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pool\Desktop\DIF  TENABO 2015-2018\CONAC1\2018\"/>
    </mc:Choice>
  </mc:AlternateContent>
  <bookViews>
    <workbookView xWindow="0" yWindow="0" windowWidth="20490" windowHeight="7755"/>
  </bookViews>
  <sheets>
    <sheet name="1 ESTRUC.CALENDARIO DE INGRESOS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2" l="1"/>
  <c r="C60" i="2" l="1"/>
  <c r="C58" i="2" l="1"/>
  <c r="D7" i="2"/>
  <c r="E7" i="2"/>
  <c r="F7" i="2"/>
  <c r="G7" i="2"/>
  <c r="H7" i="2"/>
  <c r="I7" i="2"/>
  <c r="J7" i="2"/>
  <c r="K7" i="2"/>
  <c r="L7" i="2"/>
  <c r="M7" i="2"/>
  <c r="N7" i="2"/>
  <c r="O7" i="2"/>
  <c r="C19" i="2"/>
  <c r="C26" i="2"/>
  <c r="C30" i="2"/>
  <c r="C38" i="2"/>
  <c r="C43" i="2"/>
  <c r="C48" i="2"/>
  <c r="C53" i="2"/>
  <c r="C67" i="2"/>
  <c r="C7" i="2" l="1"/>
</calcChain>
</file>

<file path=xl/sharedStrings.xml><?xml version="1.0" encoding="utf-8"?>
<sst xmlns="http://schemas.openxmlformats.org/spreadsheetml/2006/main" count="73" uniqueCount="70">
  <si>
    <t>DIRECTORA DEL DIF MUNCIPAL</t>
  </si>
  <si>
    <t>ENCARGADO DE FINANZAS</t>
  </si>
  <si>
    <t>C.P. CARLOS EFRAIN CHI UC</t>
  </si>
  <si>
    <t>ENDEUDAMIENTO EXTERNO</t>
  </si>
  <si>
    <t>ENDEUDAMIENTO INTERNO</t>
  </si>
  <si>
    <t>INGRESOS DERIVADOS DE FINANCIAMIENTOS</t>
  </si>
  <si>
    <t>TRANSFERENCIAS A FIDEICOMISOS, MANDATOS Y ANÁLOGOS</t>
  </si>
  <si>
    <t>PENSIONES Y JUBILACIONES</t>
  </si>
  <si>
    <t>AYUDAS SOCIALES</t>
  </si>
  <si>
    <t>SUBCIDIOS Y SUBVENCIONES</t>
  </si>
  <si>
    <t>TRANSFERENCIAS AL SECTOR PUBLICO</t>
  </si>
  <si>
    <t>TRANSFERENCIAS INTERNAS Y ASIGNACIONES AL SECTOR PUBLICO</t>
  </si>
  <si>
    <t>TRANSFERENCIAS, ASIGNACIONES, SUBCIDIOS Y OTRAS AYUDAS</t>
  </si>
  <si>
    <t>CONVENIOS</t>
  </si>
  <si>
    <t>APORTACIONES</t>
  </si>
  <si>
    <t xml:space="preserve">PARTICIPACIONES </t>
  </si>
  <si>
    <t>PARTICIPACIONES Y APORTACIONES</t>
  </si>
  <si>
    <t>INGRESOS POR VENTAS DE BIENES Y SERVICIOS PRODUCIDOS EN ESTABLECIMIENTOS DEL GOBIERNO CENTRAL</t>
  </si>
  <si>
    <t>INGRESOS DE OPERACIÓN DE ENTIDADES PARAESTATALES EMPRESARIALES</t>
  </si>
  <si>
    <t>INGRESOS POR VENTA DE BIENES Y SERVICIOS DE ORGANISMOS DESENTRALIZADOS</t>
  </si>
  <si>
    <t>INGRESOS POR VENTA DE BIENES Y SERVICIOS</t>
  </si>
  <si>
    <t>INGRESOS NO COMPRENDIDOS EN LAS FRACCIONES DE LA LEY DE INGRESOS CAUSADOS EN EJERCICIOS FISCALES ANTERIORES PENDIENTES DE LIQUIDACIÓN O PAGO</t>
  </si>
  <si>
    <t>APROVECHAMIENTOS DE CAPITAL</t>
  </si>
  <si>
    <t>APROVECHAMIENTOS DE TIPO CORRIENTE</t>
  </si>
  <si>
    <t>APROVECHAMIENTOS</t>
  </si>
  <si>
    <t>PRODUCTOS NO COMPRENDIDOS EN LAS FRACCIONES DE LA LEY DE INGRESOS CAUSADAS EN EJERCICIOS FISCALES ANTERIORES PENDIENTES DE LIQUIDACIÓN O PAGO</t>
  </si>
  <si>
    <t>PRODUCTOS DE CAPITAL</t>
  </si>
  <si>
    <t>PRODUCTOS DE TIPO CORRIENTE</t>
  </si>
  <si>
    <t>PRODUCTOS</t>
  </si>
  <si>
    <t>DERECHOS NO COMPRENDIDOS EN LAS FRACCIONES DE LA LEY DE INGRESOS CAUSADAS EN EJERCICIOS FISCALES ANTERIORES PENDIENTES DE LIQUIDACIÓN O PAGO</t>
  </si>
  <si>
    <t>ACCESORIOS</t>
  </si>
  <si>
    <t>OTROS DERECHOS</t>
  </si>
  <si>
    <t>DERECHOS POR PRESTACIÓN DE SERVICIOS</t>
  </si>
  <si>
    <t>DERECHOS A LOS HIDROCARBUROS</t>
  </si>
  <si>
    <t>DERECHOS POR EL USO, GOCE, APROVECHAMIENTO O EXPLOTACIÓN DE BIENES DE DOMINIO PÚBLICO</t>
  </si>
  <si>
    <t>DERECHO</t>
  </si>
  <si>
    <t>CONTRIBUCIONES  DE MEJORAS NO COMPRENDIDAS EN LAS FRACCIONES DE LA LEY DE INGRESOS CAUSADAS EN EJERCIOS FISCALES ANTERIORES PENDIENTES DE LIQUIDACIÓN O PAGO</t>
  </si>
  <si>
    <t>CONTRIBUCIOÓN  DE MEJORAS POR OBRAS PUBLICAS</t>
  </si>
  <si>
    <t>CONTRIBUCIONES DE MEJORAS</t>
  </si>
  <si>
    <t>OTRAS CUOTAS Y APORTACIONES PARA LA SEGURIDAD SOCIAL</t>
  </si>
  <si>
    <t>CUOTAS DE AHORRO PARA EL RETIRO</t>
  </si>
  <si>
    <t>CUOTAS PARA EL SEGURO SOCIAL</t>
  </si>
  <si>
    <t>APORTACIONES PARA FONDOS DE VIVIENDA</t>
  </si>
  <si>
    <t>CUOTAS Y APORTACIONES DE SEGURIDAD SOCIAL</t>
  </si>
  <si>
    <t>IMPUESTOS NO COMPROMETIDOS EN LAS FRACCIONES DE LA LEY DE INGRESOS CAUSADAS EN EJERCICIOS FISCALES ANTERIORES PENDIENTES DE LIQUIDACIÓN O PAGO</t>
  </si>
  <si>
    <t>OTROS IMPUESTOS</t>
  </si>
  <si>
    <t xml:space="preserve">IMPUESTOS ECOLÓGICOS </t>
  </si>
  <si>
    <t>IMPUESTOS SOBRE NOMINAS Y ASIMILABLES</t>
  </si>
  <si>
    <t>IMPUESTOS AL COMERCIO EXTERIOR</t>
  </si>
  <si>
    <t>IMPUESTOS SOBRE LA PRODUCCION, EL CONSUMO Y LAS TRANSACCIONES</t>
  </si>
  <si>
    <t>IMPUESTOS SOBRE EL PATRIMONIO</t>
  </si>
  <si>
    <t>IMPUESTOS SOBRE LOS INGRESOS</t>
  </si>
  <si>
    <t>IMPUESTOS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</si>
  <si>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</si>
  <si>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</si>
  <si>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</si>
  <si>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</si>
  <si>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</si>
  <si>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</si>
  <si>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</si>
  <si>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</si>
  <si>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</si>
  <si>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</si>
  <si>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</si>
  <si>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</si>
  <si>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</si>
  <si>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SISTEMA MUNICIPAL PARA EL DESARROLLO INTEGRAL DE LA FAMILIA DE TENABO</t>
  </si>
  <si>
    <t>L.T.S. BEATRIZ DEL ROSARIO UC TZUC</t>
  </si>
  <si>
    <t>ESTRUCTURA DEL CALENDARIO DE INGRESOS BASE MENSUAL 2018</t>
  </si>
  <si>
    <t xml:space="preserve">       Presupuesto asignado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</si>
</sst>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.00000_-;\-&quot;$&quot;* #,##0.00000_-;_-&quot;$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4" fontId="0" fillId="0" borderId="1" xfId="0" applyNumberFormat="1" applyBorder="1"/>
    <xf numFmtId="44" fontId="1" fillId="0" borderId="1" xfId="0" applyNumberFormat="1" applyFont="1" applyBorder="1"/>
    <xf numFmtId="44" fontId="2" fillId="0" borderId="1" xfId="0" applyNumberFormat="1" applyFont="1" applyBorder="1"/>
    <xf numFmtId="44" fontId="2" fillId="0" borderId="1" xfId="0" applyNumberFormat="1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77529</xdr:colOff>
      <xdr:row>0</xdr:row>
      <xdr:rowOff>33227</xdr:rowOff>
    </xdr:from>
    <xdr:ext cx="1041104" cy="882091"/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81" t="10432" r="14632"/>
        <a:stretch/>
      </xdr:blipFill>
      <xdr:spPr>
        <a:xfrm>
          <a:off x="77529" y="33227"/>
          <a:ext cx="1041104" cy="882091"/>
        </a:xfrm>
        <a:prstGeom prst="rect">
          <a:avLst/>
        </a:prstGeom>
      </xdr:spPr>
    </xdr:pic>
    <xdr:clientData/>
  </xdr:oneCellAnchor>
  <xdr:oneCellAnchor>
    <xdr:from>
      <xdr:col>13</xdr:col>
      <xdr:colOff>675610</xdr:colOff>
      <xdr:row>0</xdr:row>
      <xdr:rowOff>0</xdr:rowOff>
    </xdr:from>
    <xdr:ext cx="961452" cy="904243"/>
    <xdr:pic>
      <xdr:nvPicPr>
        <xdr:cNvPr id="3" name="0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399" t="9251" r="19405"/>
        <a:stretch/>
      </xdr:blipFill>
      <xdr:spPr>
        <a:xfrm>
          <a:off x="11324560" y="0"/>
          <a:ext cx="961452" cy="90424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4"/>
  <sheetViews>
    <sheetView tabSelected="1" view="pageBreakPreview" zoomScale="78" zoomScaleNormal="100" zoomScaleSheetLayoutView="78" workbookViewId="0">
      <selection activeCell="B1" sqref="B1"/>
    </sheetView>
  </sheetViews>
  <sheetFormatPr baseColWidth="10" defaultRowHeight="15" x14ac:dyDescent="0.25"/>
  <cols>
    <col min="1" max="1" width="20.5703125" customWidth="1"/>
    <col min="2" max="2" width="62.140625" customWidth="1"/>
    <col min="3" max="3" width="18.28515625" customWidth="1"/>
    <col min="4" max="4" width="13.7109375" customWidth="1"/>
    <col min="5" max="5" width="13.42578125" customWidth="1"/>
    <col min="6" max="6" width="13.85546875" customWidth="1"/>
    <col min="7" max="7" width="13.42578125" customWidth="1"/>
    <col min="8" max="9" width="13.85546875" customWidth="1"/>
    <col min="10" max="10" width="14" customWidth="1"/>
    <col min="11" max="11" width="13.140625" customWidth="1"/>
    <col min="12" max="12" width="15.5703125" customWidth="1"/>
    <col min="13" max="13" width="13.5703125" customWidth="1"/>
    <col min="14" max="14" width="15.7109375" customWidth="1"/>
    <col min="15" max="15" width="16.7109375" customWidth="1"/>
  </cols>
  <sheetData>
    <row r="2" spans="1:15" x14ac:dyDescent="0.25">
      <c r="D2" s="11" t="s">
        <v>66</v>
      </c>
      <c r="E2" s="12"/>
      <c r="F2" s="12"/>
      <c r="G2" s="12"/>
      <c r="H2" s="12"/>
      <c r="I2" s="12"/>
      <c r="J2" s="12"/>
    </row>
    <row r="3" spans="1:15" ht="15.75" x14ac:dyDescent="0.25">
      <c r="D3" s="32" t="s">
        <v>68</v>
      </c>
      <c r="E3" s="32"/>
      <c r="F3" s="32"/>
      <c r="G3" s="32"/>
      <c r="H3" s="32"/>
      <c r="I3" s="32"/>
      <c r="J3" s="32"/>
    </row>
    <row r="6" spans="1:15" x14ac:dyDescent="0.25">
      <c r="A6" s="33"/>
      <c r="B6" s="33"/>
      <c r="C6" s="10" t="s">
        <v>53</v>
      </c>
      <c r="D6" s="9" t="s">
        <v>65</v>
      </c>
      <c r="E6" s="9" t="s">
        <v>64</v>
      </c>
      <c r="F6" s="9" t="s">
        <v>63</v>
      </c>
      <c r="G6" s="9" t="s">
        <v>62</v>
      </c>
      <c r="H6" s="9" t="s">
        <v>61</v>
      </c>
      <c r="I6" s="9" t="s">
        <v>60</v>
      </c>
      <c r="J6" s="9" t="s">
        <v>59</v>
      </c>
      <c r="K6" s="9" t="s">
        <v>58</v>
      </c>
      <c r="L6" s="9" t="s">
        <v>57</v>
      </c>
      <c r="M6" s="9" t="s">
        <v>56</v>
      </c>
      <c r="N6" s="9" t="s">
        <v>55</v>
      </c>
      <c r="O6" s="9" t="s">
        <v>54</v>
      </c>
    </row>
    <row r="7" spans="1:15" x14ac:dyDescent="0.25">
      <c r="A7" s="13" t="s">
        <v>53</v>
      </c>
      <c r="B7" s="14"/>
      <c r="C7" s="4">
        <f>SUM(C8+C19+C26+C30+C38+C43+C48+C53+C58+C67)</f>
        <v>3000000</v>
      </c>
      <c r="D7" s="4">
        <f>SUM(D8+D19+D26+D30+D38+D43+D48+D53+D58+D67)</f>
        <v>0</v>
      </c>
      <c r="E7" s="4">
        <f>SUM(E8+E19+E26+E30+E38+E43+E48+E53+E58+E67)</f>
        <v>0</v>
      </c>
      <c r="F7" s="4">
        <f>SUM(F8+F19+F26+F30+F38+F43+F48+F53+F58+F67)</f>
        <v>0</v>
      </c>
      <c r="G7" s="4">
        <f>SUM(G8+G19+G26+G30+G38+G43+G48+G53+G58+G67)</f>
        <v>0</v>
      </c>
      <c r="H7" s="4">
        <f>SUM(H8+H19+H26+H30+H38+H43+H48+H53+H58+H67)</f>
        <v>0</v>
      </c>
      <c r="I7" s="4">
        <f>SUM(I8+I19+I26+I30+I38+I43+I48+I53+I58+I67)</f>
        <v>0</v>
      </c>
      <c r="J7" s="4">
        <f>SUM(J8+J19+J26+J30+J38+J43+J48+J53+J58+J67)</f>
        <v>0</v>
      </c>
      <c r="K7" s="4">
        <f>SUM(K8+K19+K26+K30+K38+K43+K48+K53+K58+K67)</f>
        <v>0</v>
      </c>
      <c r="L7" s="4">
        <f>SUM(L8+L19+L26+L30+L38+L43+L48+L53+L58+L67)</f>
        <v>0</v>
      </c>
      <c r="M7" s="4">
        <f>SUM(M8+M19+M26+M30+M38+M43+M48+M53+M58+M67)</f>
        <v>0</v>
      </c>
      <c r="N7" s="4">
        <f>SUM(N8+N19+N26+N30+N38+N43+N48+N53+N58+N67)</f>
        <v>0</v>
      </c>
      <c r="O7" s="4">
        <f>SUM(O8+O19+O26+O30+O38+O43+O48+O53+O58+O67)</f>
        <v>0</v>
      </c>
    </row>
    <row r="8" spans="1:15" x14ac:dyDescent="0.25">
      <c r="A8" s="22" t="s">
        <v>52</v>
      </c>
      <c r="B8" s="22"/>
      <c r="C8" s="8"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A9" s="19" t="s">
        <v>51</v>
      </c>
      <c r="B9" s="34"/>
      <c r="C9" s="3">
        <v>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x14ac:dyDescent="0.25">
      <c r="A10" s="19" t="s">
        <v>50</v>
      </c>
      <c r="B10" s="19"/>
      <c r="C10" s="3">
        <v>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25">
      <c r="A11" s="19" t="s">
        <v>49</v>
      </c>
      <c r="B11" s="19"/>
      <c r="C11" s="3">
        <v>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25">
      <c r="A12" s="19" t="s">
        <v>48</v>
      </c>
      <c r="B12" s="19"/>
      <c r="C12" s="3">
        <v>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x14ac:dyDescent="0.25">
      <c r="A13" s="19" t="s">
        <v>47</v>
      </c>
      <c r="B13" s="19"/>
      <c r="C13" s="3">
        <v>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x14ac:dyDescent="0.25">
      <c r="A14" s="19" t="s">
        <v>46</v>
      </c>
      <c r="B14" s="19"/>
      <c r="C14" s="3">
        <v>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x14ac:dyDescent="0.25">
      <c r="A15" s="19" t="s">
        <v>30</v>
      </c>
      <c r="B15" s="19"/>
      <c r="C15" s="3">
        <v>0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x14ac:dyDescent="0.25">
      <c r="A16" s="19" t="s">
        <v>45</v>
      </c>
      <c r="B16" s="19"/>
      <c r="C16" s="3">
        <v>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30.75" customHeight="1" x14ac:dyDescent="0.25">
      <c r="A17" s="23" t="s">
        <v>44</v>
      </c>
      <c r="B17" s="23"/>
      <c r="C17" s="3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8.25" customHeight="1" x14ac:dyDescent="0.25">
      <c r="A18" s="19"/>
      <c r="B18" s="19"/>
      <c r="C18" s="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x14ac:dyDescent="0.25">
      <c r="A19" s="22" t="s">
        <v>43</v>
      </c>
      <c r="B19" s="22"/>
      <c r="C19" s="3">
        <f>SUM(C20:C24)</f>
        <v>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x14ac:dyDescent="0.25">
      <c r="A20" s="19" t="s">
        <v>42</v>
      </c>
      <c r="B20" s="19"/>
      <c r="C20" s="3">
        <v>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x14ac:dyDescent="0.25">
      <c r="A21" s="19" t="s">
        <v>41</v>
      </c>
      <c r="B21" s="19"/>
      <c r="C21" s="3">
        <v>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x14ac:dyDescent="0.25">
      <c r="A22" s="19" t="s">
        <v>40</v>
      </c>
      <c r="B22" s="19"/>
      <c r="C22" s="3">
        <v>0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25">
      <c r="A23" s="19" t="s">
        <v>39</v>
      </c>
      <c r="B23" s="19"/>
      <c r="C23" s="3">
        <v>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5">
      <c r="A24" s="19" t="s">
        <v>30</v>
      </c>
      <c r="B24" s="19"/>
      <c r="C24" s="3">
        <v>0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1.25" customHeight="1" x14ac:dyDescent="0.25">
      <c r="A25" s="19"/>
      <c r="B25" s="19"/>
      <c r="C25" s="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x14ac:dyDescent="0.25">
      <c r="A26" s="22" t="s">
        <v>38</v>
      </c>
      <c r="B26" s="22"/>
      <c r="C26" s="3">
        <f>SUM(C27:C28)</f>
        <v>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x14ac:dyDescent="0.25">
      <c r="A27" s="19" t="s">
        <v>37</v>
      </c>
      <c r="B27" s="19"/>
      <c r="C27" s="3">
        <v>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26.25" customHeight="1" x14ac:dyDescent="0.25">
      <c r="A28" s="23" t="s">
        <v>36</v>
      </c>
      <c r="B28" s="23"/>
      <c r="C28" s="3">
        <v>0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9" customHeight="1" x14ac:dyDescent="0.25">
      <c r="A29" s="19"/>
      <c r="B29" s="19"/>
      <c r="C29" s="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25">
      <c r="A30" s="22" t="s">
        <v>35</v>
      </c>
      <c r="B30" s="22"/>
      <c r="C30" s="3">
        <f>SUM(C31:C36)</f>
        <v>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x14ac:dyDescent="0.25">
      <c r="A31" s="19" t="s">
        <v>34</v>
      </c>
      <c r="B31" s="19"/>
      <c r="C31" s="3">
        <v>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x14ac:dyDescent="0.25">
      <c r="A32" s="19" t="s">
        <v>33</v>
      </c>
      <c r="B32" s="19"/>
      <c r="C32" s="3">
        <v>0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x14ac:dyDescent="0.25">
      <c r="A33" s="30" t="s">
        <v>32</v>
      </c>
      <c r="B33" s="31"/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x14ac:dyDescent="0.25">
      <c r="A34" s="26" t="s">
        <v>31</v>
      </c>
      <c r="B34" s="27"/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x14ac:dyDescent="0.25">
      <c r="A35" s="26" t="s">
        <v>30</v>
      </c>
      <c r="B35" s="27"/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27.75" customHeight="1" x14ac:dyDescent="0.25">
      <c r="A36" s="24" t="s">
        <v>29</v>
      </c>
      <c r="B36" s="25"/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0.5" customHeight="1" x14ac:dyDescent="0.25">
      <c r="A37" s="26"/>
      <c r="B37" s="27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x14ac:dyDescent="0.25">
      <c r="A38" s="22" t="s">
        <v>28</v>
      </c>
      <c r="B38" s="22"/>
      <c r="C38" s="5">
        <f>SUM(C39:C41)</f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x14ac:dyDescent="0.25">
      <c r="A39" s="26" t="s">
        <v>27</v>
      </c>
      <c r="B39" s="27"/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x14ac:dyDescent="0.25">
      <c r="A40" s="19" t="s">
        <v>26</v>
      </c>
      <c r="B40" s="19"/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30.75" customHeight="1" x14ac:dyDescent="0.25">
      <c r="A41" s="23" t="s">
        <v>25</v>
      </c>
      <c r="B41" s="23"/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7.5" customHeight="1" x14ac:dyDescent="0.25">
      <c r="A42" s="19"/>
      <c r="B42" s="1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x14ac:dyDescent="0.25">
      <c r="A43" s="22" t="s">
        <v>24</v>
      </c>
      <c r="B43" s="22"/>
      <c r="C43" s="5">
        <f>SUM(C44:C46)</f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x14ac:dyDescent="0.25">
      <c r="A44" s="19" t="s">
        <v>23</v>
      </c>
      <c r="B44" s="19"/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x14ac:dyDescent="0.25">
      <c r="A45" s="19" t="s">
        <v>22</v>
      </c>
      <c r="B45" s="19"/>
      <c r="C45" s="3">
        <v>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30.75" customHeight="1" x14ac:dyDescent="0.25">
      <c r="A46" s="23" t="s">
        <v>21</v>
      </c>
      <c r="B46" s="23"/>
      <c r="C46" s="3">
        <v>0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5.25" customHeight="1" x14ac:dyDescent="0.25">
      <c r="A47" s="19"/>
      <c r="B47" s="1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22" t="s">
        <v>20</v>
      </c>
      <c r="B48" s="22"/>
      <c r="C48" s="3">
        <f>SUM(C49:C51)</f>
        <v>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19" t="s">
        <v>19</v>
      </c>
      <c r="B49" s="19"/>
      <c r="C49" s="3">
        <v>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19" t="s">
        <v>18</v>
      </c>
      <c r="B50" s="19"/>
      <c r="C50" s="3">
        <v>0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5">
      <c r="A51" s="19" t="s">
        <v>17</v>
      </c>
      <c r="B51" s="19"/>
      <c r="C51" s="3">
        <v>0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0.5" customHeight="1" x14ac:dyDescent="0.25">
      <c r="A52" s="19"/>
      <c r="B52" s="1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22" t="s">
        <v>16</v>
      </c>
      <c r="B53" s="22"/>
      <c r="C53" s="3">
        <f>SUM(C54:C56)</f>
        <v>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 s="19" t="s">
        <v>15</v>
      </c>
      <c r="B54" s="19"/>
      <c r="C54" s="3">
        <v>0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5">
      <c r="A55" s="19" t="s">
        <v>14</v>
      </c>
      <c r="B55" s="19"/>
      <c r="C55" s="3">
        <v>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5">
      <c r="A56" s="19" t="s">
        <v>13</v>
      </c>
      <c r="B56" s="19"/>
      <c r="C56" s="3"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8.25" customHeight="1" x14ac:dyDescent="0.25">
      <c r="A57" s="19"/>
      <c r="B57" s="1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5">
      <c r="A58" s="17" t="s">
        <v>12</v>
      </c>
      <c r="B58" s="18"/>
      <c r="C58" s="4">
        <f>C59+C61+C62+C63+C64+C65</f>
        <v>3000000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5">
      <c r="A59" s="20" t="s">
        <v>11</v>
      </c>
      <c r="B59" s="21"/>
      <c r="C59" s="3">
        <f>C60</f>
        <v>3000000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 s="15" t="s">
        <v>69</v>
      </c>
      <c r="B60" s="16"/>
      <c r="C60" s="3">
        <f>SUM(D60:O60)</f>
        <v>3000000</v>
      </c>
      <c r="D60" s="3">
        <v>250000</v>
      </c>
      <c r="E60" s="3">
        <v>250000</v>
      </c>
      <c r="F60" s="3">
        <v>250000</v>
      </c>
      <c r="G60" s="3">
        <v>250000</v>
      </c>
      <c r="H60" s="3">
        <v>250000</v>
      </c>
      <c r="I60" s="3">
        <v>250000</v>
      </c>
      <c r="J60" s="3">
        <v>250000</v>
      </c>
      <c r="K60" s="3">
        <v>250000</v>
      </c>
      <c r="L60" s="3">
        <v>250000</v>
      </c>
      <c r="M60" s="3">
        <v>250000</v>
      </c>
      <c r="N60" s="3">
        <v>250000</v>
      </c>
      <c r="O60" s="3">
        <v>250000</v>
      </c>
    </row>
    <row r="61" spans="1:15" x14ac:dyDescent="0.25">
      <c r="A61" s="20" t="s">
        <v>10</v>
      </c>
      <c r="B61" s="2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5">
      <c r="A62" s="28" t="s">
        <v>9</v>
      </c>
      <c r="B62" s="2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5">
      <c r="A63" s="28" t="s">
        <v>8</v>
      </c>
      <c r="B63" s="2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5">
      <c r="A64" s="28" t="s">
        <v>7</v>
      </c>
      <c r="B64" s="28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28" t="s">
        <v>6</v>
      </c>
      <c r="B65" s="2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29"/>
      <c r="B66" s="2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25">
      <c r="A67" s="17" t="s">
        <v>5</v>
      </c>
      <c r="B67" s="18"/>
      <c r="C67" s="3">
        <f>SUM(C68:C69)</f>
        <v>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25">
      <c r="A68" s="28" t="s">
        <v>4</v>
      </c>
      <c r="B68" s="28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x14ac:dyDescent="0.25">
      <c r="A69" s="28" t="s">
        <v>3</v>
      </c>
      <c r="B69" s="2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5">
      <c r="A70" s="12"/>
      <c r="B70" s="12"/>
    </row>
    <row r="73" spans="1:15" x14ac:dyDescent="0.25">
      <c r="B73" s="2" t="s">
        <v>2</v>
      </c>
      <c r="H73" s="11" t="s">
        <v>67</v>
      </c>
      <c r="I73" s="11"/>
      <c r="J73" s="11"/>
      <c r="K73" s="11"/>
    </row>
    <row r="74" spans="1:15" x14ac:dyDescent="0.25">
      <c r="B74" s="1" t="s">
        <v>1</v>
      </c>
      <c r="H74" s="12" t="s">
        <v>0</v>
      </c>
      <c r="I74" s="12"/>
      <c r="J74" s="12"/>
      <c r="K74" s="12"/>
    </row>
  </sheetData>
  <mergeCells count="69">
    <mergeCell ref="D3:J3"/>
    <mergeCell ref="A6:B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32:B32"/>
    <mergeCell ref="A33:B33"/>
    <mergeCell ref="A34:B34"/>
    <mergeCell ref="A17:B17"/>
    <mergeCell ref="A18:B18"/>
    <mergeCell ref="A19:B19"/>
    <mergeCell ref="A20:B20"/>
    <mergeCell ref="A27:B27"/>
    <mergeCell ref="A28:B28"/>
    <mergeCell ref="A29:B29"/>
    <mergeCell ref="A30:B30"/>
    <mergeCell ref="A23:B23"/>
    <mergeCell ref="A31:B31"/>
    <mergeCell ref="A21:B21"/>
    <mergeCell ref="A22:B22"/>
    <mergeCell ref="A35:B35"/>
    <mergeCell ref="A24:B24"/>
    <mergeCell ref="A25:B25"/>
    <mergeCell ref="A26:B26"/>
    <mergeCell ref="A54:B54"/>
    <mergeCell ref="A40:B40"/>
    <mergeCell ref="A41:B41"/>
    <mergeCell ref="A55:B55"/>
    <mergeCell ref="A56:B56"/>
    <mergeCell ref="A42:B42"/>
    <mergeCell ref="A43:B43"/>
    <mergeCell ref="A44:B44"/>
    <mergeCell ref="A45:B45"/>
    <mergeCell ref="A51:B51"/>
    <mergeCell ref="A52:B52"/>
    <mergeCell ref="A53:B53"/>
    <mergeCell ref="H74:K74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H73:K73"/>
    <mergeCell ref="D2:J2"/>
    <mergeCell ref="A7:B7"/>
    <mergeCell ref="A60:B60"/>
    <mergeCell ref="A57:B57"/>
    <mergeCell ref="A58:B58"/>
    <mergeCell ref="A59:B59"/>
    <mergeCell ref="A48:B48"/>
    <mergeCell ref="A49:B49"/>
    <mergeCell ref="A50:B50"/>
    <mergeCell ref="A46:B46"/>
    <mergeCell ref="A47:B47"/>
    <mergeCell ref="A36:B36"/>
    <mergeCell ref="A37:B37"/>
    <mergeCell ref="A38:B38"/>
    <mergeCell ref="A39:B39"/>
  </mergeCells>
  <pageMargins left="0.43307086614173229" right="0.35433070866141736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 ESTRUC.CALENDARIO DE INGRESOS</vt:lpstr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martapool</dc:creator>
  <cp:lastModifiedBy>martapool</cp:lastModifiedBy>
  <cp:lastPrinted>2017-06-27T18:41:48Z</cp:lastPrinted>
  <dcterms:created xsi:type="dcterms:W3CDTF">2016-03-03T18:06:37Z</dcterms:created>
  <dcterms:modified xsi:type="dcterms:W3CDTF">2018-04-29T21:03:46Z</dcterms:modified>
</cp:coreProperties>
</file>